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人才引进" sheetId="3" r:id="rId1"/>
  </sheets>
  <externalReferences>
    <externalReference r:id="rId2"/>
  </externalReferences>
  <definedNames>
    <definedName name="否">[1]是否!$B$2</definedName>
    <definedName name="是">[1]是否!$A$2:$A$3</definedName>
    <definedName name="是否">[1]是否!$A$1:$B$1</definedName>
    <definedName name="学历">[1]是否!$D$1:$D$8</definedName>
    <definedName name="_xlnm._FilterDatabase" localSheetId="0" hidden="1">人才引进!$A$3:$K$22</definedName>
    <definedName name="_xlnm.Print_Titles" localSheetId="0">人才引进!$2:$4</definedName>
  </definedNames>
  <calcPr calcId="144525"/>
</workbook>
</file>

<file path=xl/sharedStrings.xml><?xml version="1.0" encoding="utf-8"?>
<sst xmlns="http://schemas.openxmlformats.org/spreadsheetml/2006/main" count="135" uniqueCount="64">
  <si>
    <t>蒙城县2022年“1223”名优教育人才引进岗位信息表</t>
  </si>
  <si>
    <t>岗位代码</t>
  </si>
  <si>
    <t>岗位名称</t>
  </si>
  <si>
    <t>学段</t>
  </si>
  <si>
    <t>学科</t>
  </si>
  <si>
    <t>计划数</t>
  </si>
  <si>
    <t>引进条件</t>
  </si>
  <si>
    <t>引进学校</t>
  </si>
  <si>
    <t>备注</t>
  </si>
  <si>
    <t>学历</t>
  </si>
  <si>
    <t>学位</t>
  </si>
  <si>
    <t>专业要求</t>
  </si>
  <si>
    <t>教师资格</t>
  </si>
  <si>
    <t>中职</t>
  </si>
  <si>
    <t>语文</t>
  </si>
  <si>
    <t>研究生及以上</t>
  </si>
  <si>
    <t>需具有相应学位</t>
  </si>
  <si>
    <t>硕士研究生：中国语言文学；博士生：专业不限。</t>
  </si>
  <si>
    <t>高中或中职及以上教师资格证</t>
  </si>
  <si>
    <t>蒙城建筑工业学校</t>
  </si>
  <si>
    <t>数学</t>
  </si>
  <si>
    <t>硕士研究生：数学；博士生：专业不限。</t>
  </si>
  <si>
    <t>英语</t>
  </si>
  <si>
    <t>硕士研究生：外国语言文学；博士生：专业不限。</t>
  </si>
  <si>
    <t>美术</t>
  </si>
  <si>
    <r>
      <rPr>
        <sz val="10"/>
        <rFont val="宋体"/>
        <charset val="0"/>
      </rPr>
      <t>硕士研究生：设计学类（一级学科代码：1305）；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博士研究生：艺术学（学科门类代码：13）。</t>
    </r>
  </si>
  <si>
    <t>园林</t>
  </si>
  <si>
    <r>
      <rPr>
        <sz val="10"/>
        <rFont val="宋体"/>
        <charset val="0"/>
      </rPr>
      <t>硕士研究生：风景园林（一级学科代码：</t>
    </r>
    <r>
      <rPr>
        <sz val="10"/>
        <rFont val="Arial"/>
        <charset val="0"/>
      </rPr>
      <t>0973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博士研究生：农学（学科门类代码：</t>
    </r>
    <r>
      <rPr>
        <sz val="10"/>
        <rFont val="Arial"/>
        <charset val="0"/>
      </rPr>
      <t>09</t>
    </r>
    <r>
      <rPr>
        <sz val="10"/>
        <rFont val="宋体"/>
        <charset val="0"/>
      </rPr>
      <t>）。</t>
    </r>
  </si>
  <si>
    <t>财经商贸</t>
  </si>
  <si>
    <t>本科及以上</t>
  </si>
  <si>
    <r>
      <rPr>
        <sz val="10"/>
        <rFont val="宋体"/>
        <charset val="0"/>
      </rPr>
      <t>本科：国际经济与贸易；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硕士研究生：经济与贸易类（学科代码：一级0204）；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博士研究生：经济学（学科门类代码：02）</t>
    </r>
  </si>
  <si>
    <t>土木水利</t>
  </si>
  <si>
    <t>本科：土木工程、给排水科学与工程、建筑学、建筑电气与智能化、工程造价；
硕士研究生:建筑学（一级学科代码：0813）、土木工程（一级学科代码：0814）；
博士研究生：工学（学科门类代码：08）。</t>
  </si>
  <si>
    <t>车辆工程</t>
  </si>
  <si>
    <r>
      <rPr>
        <sz val="10"/>
        <rFont val="宋体"/>
        <charset val="0"/>
      </rPr>
      <t>本科：车辆工程、汽车服务工程、汽车维修工程教育、智能制造工程、智能车辆工程、新能源汽车工程；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硕士研究生：机械工程（一级学科代码：</t>
    </r>
    <r>
      <rPr>
        <sz val="10"/>
        <rFont val="Arial"/>
        <charset val="0"/>
      </rPr>
      <t>0802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博士研究生：工学（学科门类代码：</t>
    </r>
    <r>
      <rPr>
        <sz val="10"/>
        <rFont val="Arial"/>
        <charset val="0"/>
      </rPr>
      <t>08</t>
    </r>
    <r>
      <rPr>
        <sz val="10"/>
        <rFont val="宋体"/>
        <charset val="0"/>
      </rPr>
      <t>）。</t>
    </r>
  </si>
  <si>
    <t>普通高中</t>
  </si>
  <si>
    <t>本科：中国语言文学类；硕士研究生：045103学科教学（语文）或中国语言文学；博士生：专业不限。</t>
  </si>
  <si>
    <t>高中及以上与岗位学科一致</t>
  </si>
  <si>
    <t>蒙城一中1人、蒙城县第八中学2人、蒙城六中2人、蒙城二中3人。</t>
  </si>
  <si>
    <t>本科：数学类；硕士研究生：045104学科教学（数学）或数学；博士生：专业不限。</t>
  </si>
  <si>
    <t>蒙城一中3人、蒙城县第八中学2人、蒙城六中2人、蒙城二中2人。</t>
  </si>
  <si>
    <t>本科：外国语言文学类；硕士研究生：045108学科教学（英语）或外国语言文学；博士生：专业不限。</t>
  </si>
  <si>
    <t>蒙城一中3人、蒙城县第八中学2人、蒙城二中2人。</t>
  </si>
  <si>
    <t>思想政治</t>
  </si>
  <si>
    <t>本科：马克思主义理论类；硕士研究生：045102学科教学（思政）或马克思主义理论；博士生：专业不限。</t>
  </si>
  <si>
    <t>蒙城一中1人。</t>
  </si>
  <si>
    <t>历史</t>
  </si>
  <si>
    <t>本科：历史学类；硕士研究生：045109学科教学（历史）或历史学；博士生：专业不限。</t>
  </si>
  <si>
    <t>蒙城一中1人、蒙城二中1人。</t>
  </si>
  <si>
    <t>地理</t>
  </si>
  <si>
    <t>本科：地理科学类；硕士研究生：045110学科教学（地理）或地理学；博士生：专业不限。</t>
  </si>
  <si>
    <t>蒙城一中2人、蒙城县第八中学1人。</t>
  </si>
  <si>
    <t>物理</t>
  </si>
  <si>
    <t>本科：物理学类；硕士研究生：045105学科教学（物理）或物理学；博士生：专业不限。</t>
  </si>
  <si>
    <t>蒙城一中3人、蒙城县第八中学3人、蒙城六中2人、蒙城二中4人。</t>
  </si>
  <si>
    <t>化学</t>
  </si>
  <si>
    <t>本科：化学类；硕士研究生：045106学科教学（化学）或化学；博士生：专业不限。</t>
  </si>
  <si>
    <t>蒙城一中2人、蒙城县第八中学2人、蒙城六中1人、蒙城二中2人。</t>
  </si>
  <si>
    <t>生物</t>
  </si>
  <si>
    <t>本科：生物科学类；硕士研究生：045107学科教学（生物）或生物学；博士生：专业不限。</t>
  </si>
  <si>
    <t>蒙城一中2人、蒙城县第八中学2人、蒙城六中1人。</t>
  </si>
  <si>
    <t>体育与健康</t>
  </si>
  <si>
    <t>本科：体育学类；硕士研究生：045112学科教学（体育）或体育学；博士生：专业不限。</t>
  </si>
  <si>
    <t>蒙城六中1人。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</si>
</sst>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0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.7.12&#21495;%20&#26700;&#38754;\2019&#25307;&#24072;\&#30465;&#25307;\&#65288;5.28&#21547;&#21333;&#21015;&#35745;&#21010;&#65289;&#35745;&#21010;&#23548;&#20837;&#27169;&#26495;&#26368;&#32456;&#29256;&#26412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M4" sqref="M4"/>
    </sheetView>
  </sheetViews>
  <sheetFormatPr defaultColWidth="9" defaultRowHeight="13.5"/>
  <cols>
    <col min="1" max="1" width="10.125" style="2" customWidth="1"/>
    <col min="2" max="2" width="16.625" style="2" customWidth="1"/>
    <col min="4" max="4" width="9.625" customWidth="1"/>
    <col min="5" max="5" width="4.125" style="3" customWidth="1"/>
    <col min="6" max="6" width="11.875" customWidth="1"/>
    <col min="7" max="7" width="13.625" style="2" customWidth="1"/>
    <col min="8" max="8" width="37.125" customWidth="1"/>
    <col min="9" max="9" width="13.25" style="4" customWidth="1"/>
    <col min="10" max="10" width="16.5" style="4" customWidth="1"/>
    <col min="11" max="11" width="4.875" customWidth="1"/>
  </cols>
  <sheetData>
    <row r="1" ht="22" customHeight="1"/>
    <row r="2" ht="27" spans="1:11">
      <c r="A2" s="5" t="s">
        <v>0</v>
      </c>
      <c r="B2" s="5"/>
      <c r="C2" s="5"/>
      <c r="D2" s="5"/>
      <c r="E2" s="5"/>
      <c r="F2" s="5"/>
      <c r="G2" s="6"/>
      <c r="H2" s="5"/>
      <c r="I2" s="5"/>
      <c r="J2" s="5"/>
      <c r="K2" s="5"/>
    </row>
    <row r="3" customFormat="1" ht="20" customHeight="1" spans="1:11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/>
      <c r="H3" s="8"/>
      <c r="I3" s="8"/>
      <c r="J3" s="8" t="s">
        <v>7</v>
      </c>
      <c r="K3" s="8" t="s">
        <v>8</v>
      </c>
    </row>
    <row r="4" s="1" customFormat="1" ht="41" customHeight="1" spans="1:11">
      <c r="A4" s="10"/>
      <c r="B4" s="10"/>
      <c r="C4" s="8"/>
      <c r="D4" s="8"/>
      <c r="E4" s="8"/>
      <c r="F4" s="8" t="s">
        <v>9</v>
      </c>
      <c r="G4" s="9" t="s">
        <v>10</v>
      </c>
      <c r="H4" s="8" t="s">
        <v>11</v>
      </c>
      <c r="I4" s="8" t="s">
        <v>12</v>
      </c>
      <c r="J4" s="9"/>
      <c r="K4" s="8"/>
    </row>
    <row r="5" s="1" customFormat="1" ht="48" customHeight="1" spans="1:11">
      <c r="A5" s="11">
        <v>20220101</v>
      </c>
      <c r="B5" s="11" t="str">
        <f>C5&amp;D5</f>
        <v>中职语文</v>
      </c>
      <c r="C5" s="11" t="s">
        <v>13</v>
      </c>
      <c r="D5" s="11" t="s">
        <v>14</v>
      </c>
      <c r="E5" s="11">
        <v>1</v>
      </c>
      <c r="F5" s="12" t="s">
        <v>15</v>
      </c>
      <c r="G5" s="12" t="s">
        <v>16</v>
      </c>
      <c r="H5" s="12" t="s">
        <v>17</v>
      </c>
      <c r="I5" s="20" t="s">
        <v>18</v>
      </c>
      <c r="J5" s="21" t="s">
        <v>19</v>
      </c>
      <c r="K5" s="22"/>
    </row>
    <row r="6" s="1" customFormat="1" ht="48" customHeight="1" spans="1:11">
      <c r="A6" s="11">
        <v>20220102</v>
      </c>
      <c r="B6" s="11" t="str">
        <f t="shared" ref="B6:B22" si="0">C6&amp;D6</f>
        <v>中职数学</v>
      </c>
      <c r="C6" s="11" t="s">
        <v>13</v>
      </c>
      <c r="D6" s="11" t="s">
        <v>20</v>
      </c>
      <c r="E6" s="11">
        <v>1</v>
      </c>
      <c r="F6" s="12" t="s">
        <v>15</v>
      </c>
      <c r="G6" s="12" t="s">
        <v>16</v>
      </c>
      <c r="H6" s="12" t="s">
        <v>21</v>
      </c>
      <c r="I6" s="20" t="s">
        <v>18</v>
      </c>
      <c r="J6" s="21" t="s">
        <v>19</v>
      </c>
      <c r="K6" s="22"/>
    </row>
    <row r="7" s="1" customFormat="1" ht="48" customHeight="1" spans="1:11">
      <c r="A7" s="11">
        <v>20220103</v>
      </c>
      <c r="B7" s="11" t="str">
        <f t="shared" si="0"/>
        <v>中职英语</v>
      </c>
      <c r="C7" s="11" t="s">
        <v>13</v>
      </c>
      <c r="D7" s="11" t="s">
        <v>22</v>
      </c>
      <c r="E7" s="11">
        <v>1</v>
      </c>
      <c r="F7" s="12" t="s">
        <v>15</v>
      </c>
      <c r="G7" s="12" t="s">
        <v>16</v>
      </c>
      <c r="H7" s="12" t="s">
        <v>23</v>
      </c>
      <c r="I7" s="20" t="s">
        <v>18</v>
      </c>
      <c r="J7" s="21" t="s">
        <v>19</v>
      </c>
      <c r="K7" s="22"/>
    </row>
    <row r="8" s="1" customFormat="1" ht="42" customHeight="1" spans="1:11">
      <c r="A8" s="11">
        <v>20220104</v>
      </c>
      <c r="B8" s="11" t="str">
        <f t="shared" si="0"/>
        <v>中职美术</v>
      </c>
      <c r="C8" s="13" t="s">
        <v>13</v>
      </c>
      <c r="D8" s="13" t="s">
        <v>24</v>
      </c>
      <c r="E8" s="14">
        <v>1</v>
      </c>
      <c r="F8" s="12" t="s">
        <v>15</v>
      </c>
      <c r="G8" s="12" t="s">
        <v>16</v>
      </c>
      <c r="H8" s="15" t="s">
        <v>25</v>
      </c>
      <c r="I8" s="20" t="s">
        <v>18</v>
      </c>
      <c r="J8" s="21" t="s">
        <v>19</v>
      </c>
      <c r="K8" s="20"/>
    </row>
    <row r="9" s="1" customFormat="1" ht="40" customHeight="1" spans="1:11">
      <c r="A9" s="11">
        <v>20220105</v>
      </c>
      <c r="B9" s="11" t="str">
        <f t="shared" si="0"/>
        <v>中职园林</v>
      </c>
      <c r="C9" s="11" t="s">
        <v>13</v>
      </c>
      <c r="D9" s="11" t="s">
        <v>26</v>
      </c>
      <c r="E9" s="11">
        <v>1</v>
      </c>
      <c r="F9" s="12" t="s">
        <v>15</v>
      </c>
      <c r="G9" s="12" t="s">
        <v>16</v>
      </c>
      <c r="H9" s="15" t="s">
        <v>27</v>
      </c>
      <c r="I9" s="20"/>
      <c r="J9" s="21" t="s">
        <v>19</v>
      </c>
      <c r="K9" s="20"/>
    </row>
    <row r="10" s="1" customFormat="1" ht="58" customHeight="1" spans="1:11">
      <c r="A10" s="11">
        <v>20220106</v>
      </c>
      <c r="B10" s="11" t="str">
        <f t="shared" si="0"/>
        <v>中职财经商贸</v>
      </c>
      <c r="C10" s="11" t="s">
        <v>13</v>
      </c>
      <c r="D10" s="11" t="s">
        <v>28</v>
      </c>
      <c r="E10" s="11">
        <v>1</v>
      </c>
      <c r="F10" s="12" t="s">
        <v>29</v>
      </c>
      <c r="G10" s="12" t="s">
        <v>16</v>
      </c>
      <c r="H10" s="15" t="s">
        <v>30</v>
      </c>
      <c r="I10" s="20"/>
      <c r="J10" s="21" t="s">
        <v>19</v>
      </c>
      <c r="K10" s="20"/>
    </row>
    <row r="11" s="1" customFormat="1" ht="72" customHeight="1" spans="1:11">
      <c r="A11" s="11">
        <v>20220107</v>
      </c>
      <c r="B11" s="11" t="str">
        <f t="shared" si="0"/>
        <v>中职土木水利</v>
      </c>
      <c r="C11" s="11" t="s">
        <v>13</v>
      </c>
      <c r="D11" s="11" t="s">
        <v>31</v>
      </c>
      <c r="E11" s="11">
        <v>1</v>
      </c>
      <c r="F11" s="12" t="s">
        <v>29</v>
      </c>
      <c r="G11" s="12" t="s">
        <v>16</v>
      </c>
      <c r="H11" s="16" t="s">
        <v>32</v>
      </c>
      <c r="I11" s="20"/>
      <c r="J11" s="21" t="s">
        <v>19</v>
      </c>
      <c r="K11" s="20"/>
    </row>
    <row r="12" s="1" customFormat="1" ht="80" customHeight="1" spans="1:11">
      <c r="A12" s="11">
        <v>20220108</v>
      </c>
      <c r="B12" s="11" t="str">
        <f t="shared" si="0"/>
        <v>中职车辆工程</v>
      </c>
      <c r="C12" s="11" t="s">
        <v>13</v>
      </c>
      <c r="D12" s="11" t="s">
        <v>33</v>
      </c>
      <c r="E12" s="11">
        <v>1</v>
      </c>
      <c r="F12" s="12" t="s">
        <v>29</v>
      </c>
      <c r="G12" s="12" t="s">
        <v>16</v>
      </c>
      <c r="H12" s="15" t="s">
        <v>34</v>
      </c>
      <c r="I12" s="20"/>
      <c r="J12" s="21" t="s">
        <v>19</v>
      </c>
      <c r="K12" s="20"/>
    </row>
    <row r="13" ht="48" customHeight="1" spans="1:11">
      <c r="A13" s="11">
        <v>20220109</v>
      </c>
      <c r="B13" s="11" t="str">
        <f t="shared" si="0"/>
        <v>普通高中语文</v>
      </c>
      <c r="C13" s="11" t="s">
        <v>35</v>
      </c>
      <c r="D13" s="11" t="s">
        <v>14</v>
      </c>
      <c r="E13" s="17">
        <v>8</v>
      </c>
      <c r="F13" s="12" t="s">
        <v>29</v>
      </c>
      <c r="G13" s="12" t="s">
        <v>16</v>
      </c>
      <c r="H13" s="12" t="s">
        <v>36</v>
      </c>
      <c r="I13" s="21" t="s">
        <v>37</v>
      </c>
      <c r="J13" s="12" t="s">
        <v>38</v>
      </c>
      <c r="K13" s="12"/>
    </row>
    <row r="14" ht="51" customHeight="1" spans="1:11">
      <c r="A14" s="11">
        <v>20220110</v>
      </c>
      <c r="B14" s="11" t="str">
        <f t="shared" si="0"/>
        <v>普通高中数学</v>
      </c>
      <c r="C14" s="11" t="s">
        <v>35</v>
      </c>
      <c r="D14" s="11" t="s">
        <v>20</v>
      </c>
      <c r="E14" s="17">
        <v>9</v>
      </c>
      <c r="F14" s="12" t="s">
        <v>29</v>
      </c>
      <c r="G14" s="12" t="s">
        <v>16</v>
      </c>
      <c r="H14" s="12" t="s">
        <v>39</v>
      </c>
      <c r="I14" s="21" t="s">
        <v>37</v>
      </c>
      <c r="J14" s="12" t="s">
        <v>40</v>
      </c>
      <c r="K14" s="12"/>
    </row>
    <row r="15" ht="48" customHeight="1" spans="1:11">
      <c r="A15" s="11">
        <v>20220111</v>
      </c>
      <c r="B15" s="11" t="str">
        <f t="shared" si="0"/>
        <v>普通高中英语</v>
      </c>
      <c r="C15" s="11" t="s">
        <v>35</v>
      </c>
      <c r="D15" s="11" t="s">
        <v>22</v>
      </c>
      <c r="E15" s="17">
        <v>7</v>
      </c>
      <c r="F15" s="12" t="s">
        <v>29</v>
      </c>
      <c r="G15" s="12" t="s">
        <v>16</v>
      </c>
      <c r="H15" s="12" t="s">
        <v>41</v>
      </c>
      <c r="I15" s="21" t="s">
        <v>37</v>
      </c>
      <c r="J15" s="12" t="s">
        <v>42</v>
      </c>
      <c r="K15" s="12"/>
    </row>
    <row r="16" ht="48" customHeight="1" spans="1:11">
      <c r="A16" s="11">
        <v>20220112</v>
      </c>
      <c r="B16" s="11" t="str">
        <f t="shared" si="0"/>
        <v>普通高中思想政治</v>
      </c>
      <c r="C16" s="11" t="s">
        <v>35</v>
      </c>
      <c r="D16" s="11" t="s">
        <v>43</v>
      </c>
      <c r="E16" s="17">
        <v>1</v>
      </c>
      <c r="F16" s="12" t="s">
        <v>29</v>
      </c>
      <c r="G16" s="12" t="s">
        <v>16</v>
      </c>
      <c r="H16" s="16" t="s">
        <v>44</v>
      </c>
      <c r="I16" s="21" t="s">
        <v>37</v>
      </c>
      <c r="J16" s="12" t="s">
        <v>45</v>
      </c>
      <c r="K16" s="21"/>
    </row>
    <row r="17" ht="48" customHeight="1" spans="1:11">
      <c r="A17" s="11">
        <v>20220113</v>
      </c>
      <c r="B17" s="11" t="str">
        <f t="shared" si="0"/>
        <v>普通高中历史</v>
      </c>
      <c r="C17" s="11" t="s">
        <v>35</v>
      </c>
      <c r="D17" s="11" t="s">
        <v>46</v>
      </c>
      <c r="E17" s="17">
        <v>2</v>
      </c>
      <c r="F17" s="12" t="s">
        <v>29</v>
      </c>
      <c r="G17" s="12" t="s">
        <v>16</v>
      </c>
      <c r="H17" s="16" t="s">
        <v>47</v>
      </c>
      <c r="I17" s="21" t="s">
        <v>37</v>
      </c>
      <c r="J17" s="12" t="s">
        <v>48</v>
      </c>
      <c r="K17" s="12"/>
    </row>
    <row r="18" ht="38" customHeight="1" spans="1:11">
      <c r="A18" s="11">
        <v>20220114</v>
      </c>
      <c r="B18" s="11" t="str">
        <f t="shared" si="0"/>
        <v>普通高中地理</v>
      </c>
      <c r="C18" s="11" t="s">
        <v>35</v>
      </c>
      <c r="D18" s="11" t="s">
        <v>49</v>
      </c>
      <c r="E18" s="17">
        <v>3</v>
      </c>
      <c r="F18" s="12" t="s">
        <v>29</v>
      </c>
      <c r="G18" s="12" t="s">
        <v>16</v>
      </c>
      <c r="H18" s="16" t="s">
        <v>50</v>
      </c>
      <c r="I18" s="21" t="s">
        <v>37</v>
      </c>
      <c r="J18" s="12" t="s">
        <v>51</v>
      </c>
      <c r="K18" s="12"/>
    </row>
    <row r="19" ht="43" customHeight="1" spans="1:11">
      <c r="A19" s="11">
        <v>20220115</v>
      </c>
      <c r="B19" s="11" t="str">
        <f t="shared" si="0"/>
        <v>普通高中物理</v>
      </c>
      <c r="C19" s="11" t="s">
        <v>35</v>
      </c>
      <c r="D19" s="11" t="s">
        <v>52</v>
      </c>
      <c r="E19" s="17">
        <v>12</v>
      </c>
      <c r="F19" s="12" t="s">
        <v>29</v>
      </c>
      <c r="G19" s="12" t="s">
        <v>16</v>
      </c>
      <c r="H19" s="16" t="s">
        <v>53</v>
      </c>
      <c r="I19" s="21" t="s">
        <v>37</v>
      </c>
      <c r="J19" s="12" t="s">
        <v>54</v>
      </c>
      <c r="K19" s="12"/>
    </row>
    <row r="20" ht="44" customHeight="1" spans="1:11">
      <c r="A20" s="11">
        <v>20220116</v>
      </c>
      <c r="B20" s="11" t="str">
        <f t="shared" si="0"/>
        <v>普通高中化学</v>
      </c>
      <c r="C20" s="11" t="s">
        <v>35</v>
      </c>
      <c r="D20" s="11" t="s">
        <v>55</v>
      </c>
      <c r="E20" s="17">
        <v>7</v>
      </c>
      <c r="F20" s="12" t="s">
        <v>29</v>
      </c>
      <c r="G20" s="12" t="s">
        <v>16</v>
      </c>
      <c r="H20" s="18" t="s">
        <v>56</v>
      </c>
      <c r="I20" s="21" t="s">
        <v>37</v>
      </c>
      <c r="J20" s="12" t="s">
        <v>57</v>
      </c>
      <c r="K20" s="12"/>
    </row>
    <row r="21" ht="41" customHeight="1" spans="1:11">
      <c r="A21" s="11">
        <v>20220117</v>
      </c>
      <c r="B21" s="11" t="str">
        <f t="shared" si="0"/>
        <v>普通高中生物</v>
      </c>
      <c r="C21" s="11" t="s">
        <v>35</v>
      </c>
      <c r="D21" s="11" t="s">
        <v>58</v>
      </c>
      <c r="E21" s="17">
        <v>5</v>
      </c>
      <c r="F21" s="12" t="s">
        <v>29</v>
      </c>
      <c r="G21" s="12" t="s">
        <v>16</v>
      </c>
      <c r="H21" s="16" t="s">
        <v>59</v>
      </c>
      <c r="I21" s="21" t="s">
        <v>37</v>
      </c>
      <c r="J21" s="12" t="s">
        <v>60</v>
      </c>
      <c r="K21" s="12"/>
    </row>
    <row r="22" ht="48" customHeight="1" spans="1:11">
      <c r="A22" s="11">
        <v>20220118</v>
      </c>
      <c r="B22" s="11" t="str">
        <f t="shared" si="0"/>
        <v>普通高中体育与健康</v>
      </c>
      <c r="C22" s="11" t="s">
        <v>35</v>
      </c>
      <c r="D22" s="19" t="s">
        <v>61</v>
      </c>
      <c r="E22" s="17">
        <v>1</v>
      </c>
      <c r="F22" s="12" t="s">
        <v>29</v>
      </c>
      <c r="G22" s="12" t="s">
        <v>16</v>
      </c>
      <c r="H22" s="12" t="s">
        <v>62</v>
      </c>
      <c r="I22" s="21" t="s">
        <v>37</v>
      </c>
      <c r="J22" s="12" t="s">
        <v>63</v>
      </c>
      <c r="K22" s="21"/>
    </row>
  </sheetData>
  <mergeCells count="9">
    <mergeCell ref="A2:K2"/>
    <mergeCell ref="F3:I3"/>
    <mergeCell ref="A3:A4"/>
    <mergeCell ref="B3:B4"/>
    <mergeCell ref="C3:C4"/>
    <mergeCell ref="D3:D4"/>
    <mergeCell ref="E3:E4"/>
    <mergeCell ref="J3:J4"/>
    <mergeCell ref="K3:K4"/>
  </mergeCells>
  <dataValidations count="4">
    <dataValidation type="list" allowBlank="1" showInputMessage="1" showErrorMessage="1" sqref="F2 G2 F3 G3 F4 G4 G8 G9 G10 G11 G12 G22 F10:F22 G5:G7 G13:G21">
      <formula1>学历</formula1>
    </dataValidation>
    <dataValidation type="list" allowBlank="1" showInputMessage="1" showErrorMessage="1" sqref="C3">
      <formula1>"小学,初级中学,普通高中"</formula1>
    </dataValidation>
    <dataValidation type="list" allowBlank="1" showInputMessage="1" showErrorMessage="1" sqref="I4 I22 I13:I21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D3">
      <formula1>"语文,数学,英语,品德与生活、品德与社会,科学,美术,音乐,体育,信息技术,心理健康教育,物理,化学,历史,地理,政治,生物,通用技术,综合实践活动,特殊教育"</formula1>
    </dataValidation>
  </dataValidations>
  <pageMargins left="0.196527777777778" right="0.0784722222222222" top="0.156944444444444" bottom="0.118055555555556" header="0.0784722222222222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和风千早</cp:lastModifiedBy>
  <dcterms:created xsi:type="dcterms:W3CDTF">2020-06-30T06:27:00Z</dcterms:created>
  <dcterms:modified xsi:type="dcterms:W3CDTF">2022-05-10T01:35:38Z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042D0CBCB01940B39891C1C8C917EFE3</vt:lpwstr>
  </property>
</Properties>
</file>