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12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<sst xmlns="http://schemas.openxmlformats.org/spreadsheetml/2006/main" count="56">
  <si>
    <t>颍东区2017年面向区内农村学校公开选调教师拟选调人员名单公示</t>
  </si>
  <si>
    <t>序号</t>
  </si>
  <si>
    <t>准考证号码</t>
  </si>
  <si>
    <t>考场号</t>
  </si>
  <si>
    <t>座位号</t>
  </si>
  <si>
    <t>姓 名</t>
  </si>
  <si>
    <t>报考学科</t>
  </si>
  <si>
    <t>专业知识成绩</t>
  </si>
  <si>
    <t>公共知识成绩</t>
  </si>
  <si>
    <t>笔试合成成绩</t>
  </si>
  <si>
    <t>加分情况</t>
  </si>
  <si>
    <t>总分</t>
  </si>
  <si>
    <t>加分项目</t>
  </si>
  <si>
    <t>备注</t>
  </si>
  <si>
    <t>11</t>
  </si>
  <si>
    <t>20</t>
  </si>
  <si>
    <t>李子玉</t>
  </si>
  <si>
    <t>小学语文</t>
  </si>
  <si>
    <t>22</t>
  </si>
  <si>
    <t>周丽</t>
  </si>
  <si>
    <t>15</t>
  </si>
  <si>
    <t>杨楠楠</t>
  </si>
  <si>
    <t>29</t>
  </si>
  <si>
    <t>25</t>
  </si>
  <si>
    <t>丁艳梅</t>
  </si>
  <si>
    <t>小学英语</t>
  </si>
  <si>
    <t>02</t>
  </si>
  <si>
    <t>邱方方</t>
  </si>
  <si>
    <t>小学数学</t>
  </si>
  <si>
    <t>05</t>
  </si>
  <si>
    <t>何飞</t>
  </si>
  <si>
    <t>19</t>
  </si>
  <si>
    <t>陈群</t>
  </si>
  <si>
    <t>初中语文</t>
  </si>
  <si>
    <t>17</t>
  </si>
  <si>
    <t>赵锦波</t>
  </si>
  <si>
    <t>2009年首届教学能手</t>
  </si>
  <si>
    <t>24</t>
  </si>
  <si>
    <t>03</t>
  </si>
  <si>
    <t>姜彬彬</t>
  </si>
  <si>
    <t>初中英语</t>
  </si>
  <si>
    <t>06</t>
  </si>
  <si>
    <t>李程程</t>
  </si>
  <si>
    <t>32</t>
  </si>
  <si>
    <t>石玉龙</t>
  </si>
  <si>
    <t>初中信息技术</t>
  </si>
  <si>
    <t>2016年省优质课二等奖、2014年市优质课一等奖、2015年区十佳教师、教育硕士研究生</t>
  </si>
  <si>
    <t>12</t>
  </si>
  <si>
    <t>薛常亮</t>
  </si>
  <si>
    <t>初中数学</t>
  </si>
  <si>
    <t>18</t>
  </si>
  <si>
    <t>刘利娟</t>
  </si>
  <si>
    <t>31</t>
  </si>
  <si>
    <t>徐媛媛</t>
  </si>
  <si>
    <t>初中历史</t>
  </si>
  <si>
    <t>祝兴丽</t>
  </si>
</sst>
</file>

<file path=xl/styles.xml><?xml version="1.0" encoding="utf-8"?>
<styleSheet xmlns="http://schemas.openxmlformats.org/spreadsheetml/2006/main">
  <numFmts count="6">
    <numFmt numFmtId="176" formatCode="0.00_ "/>
    <numFmt numFmtId="43" formatCode="_ * #,##0.00_ ;_ * \-#,##0.00_ ;_ * &quot;-&quot;??_ ;_ @_ "/>
    <numFmt numFmtId="177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6"/>
      <name val="宋体"/>
      <charset val="134"/>
    </font>
    <font>
      <b/>
      <sz val="12"/>
      <name val="仿宋"/>
      <charset val="134"/>
    </font>
    <font>
      <sz val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7"/>
  <sheetViews>
    <sheetView tabSelected="1" workbookViewId="0">
      <selection activeCell="A1" sqref="A1:M1"/>
    </sheetView>
  </sheetViews>
  <sheetFormatPr defaultColWidth="9" defaultRowHeight="14.25"/>
  <cols>
    <col min="1" max="1" width="6.25" style="5" customWidth="1"/>
    <col min="2" max="2" width="8.375" style="5" customWidth="1"/>
    <col min="3" max="3" width="5.375" style="1" customWidth="1"/>
    <col min="4" max="4" width="6.375" style="1" customWidth="1"/>
    <col min="5" max="5" width="7.8" style="1" customWidth="1"/>
    <col min="6" max="6" width="11.7" style="1" customWidth="1"/>
    <col min="7" max="8" width="9.1" style="1" customWidth="1"/>
    <col min="9" max="9" width="9.4" style="1" customWidth="1"/>
    <col min="10" max="10" width="6.25" style="1" customWidth="1"/>
    <col min="11" max="11" width="8.5" style="1" customWidth="1"/>
    <col min="12" max="12" width="24.7" style="1" customWidth="1"/>
    <col min="13" max="13" width="14.75" style="1" customWidth="1"/>
    <col min="14" max="16384" width="9" style="1"/>
  </cols>
  <sheetData>
    <row r="1" s="1" customFormat="1" ht="4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2" customFormat="1" ht="38.4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  <c r="G2" s="7" t="s">
        <v>7</v>
      </c>
      <c r="H2" s="7" t="s">
        <v>8</v>
      </c>
      <c r="I2" s="15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s="3" customFormat="1" ht="18" customHeight="1" spans="1:13">
      <c r="A3" s="10">
        <v>1</v>
      </c>
      <c r="B3" s="11">
        <v>9121120</v>
      </c>
      <c r="C3" s="12" t="s">
        <v>14</v>
      </c>
      <c r="D3" s="12" t="s">
        <v>15</v>
      </c>
      <c r="E3" s="10" t="s">
        <v>16</v>
      </c>
      <c r="F3" s="13" t="s">
        <v>17</v>
      </c>
      <c r="G3" s="14">
        <v>76</v>
      </c>
      <c r="H3" s="14">
        <v>87</v>
      </c>
      <c r="I3" s="16">
        <f t="shared" ref="I3:I17" si="0">G3*0.7+H3*0.3</f>
        <v>79.3</v>
      </c>
      <c r="J3" s="17"/>
      <c r="K3" s="18">
        <f t="shared" ref="K3:K17" si="1">I3+J3</f>
        <v>79.3</v>
      </c>
      <c r="L3" s="17"/>
      <c r="M3" s="19"/>
    </row>
    <row r="4" s="3" customFormat="1" ht="18" customHeight="1" spans="1:13">
      <c r="A4" s="10">
        <v>2</v>
      </c>
      <c r="B4" s="11">
        <v>9121122</v>
      </c>
      <c r="C4" s="12" t="s">
        <v>14</v>
      </c>
      <c r="D4" s="12" t="s">
        <v>18</v>
      </c>
      <c r="E4" s="10" t="s">
        <v>19</v>
      </c>
      <c r="F4" s="13" t="s">
        <v>17</v>
      </c>
      <c r="G4" s="14">
        <v>79</v>
      </c>
      <c r="H4" s="14">
        <v>74</v>
      </c>
      <c r="I4" s="16">
        <f t="shared" si="0"/>
        <v>77.5</v>
      </c>
      <c r="J4" s="17"/>
      <c r="K4" s="18">
        <f t="shared" si="1"/>
        <v>77.5</v>
      </c>
      <c r="L4" s="17"/>
      <c r="M4" s="19"/>
    </row>
    <row r="5" s="3" customFormat="1" ht="18" customHeight="1" spans="1:13">
      <c r="A5" s="10">
        <v>3</v>
      </c>
      <c r="B5" s="11">
        <v>9121115</v>
      </c>
      <c r="C5" s="12" t="s">
        <v>14</v>
      </c>
      <c r="D5" s="12" t="s">
        <v>20</v>
      </c>
      <c r="E5" s="10" t="s">
        <v>21</v>
      </c>
      <c r="F5" s="13" t="s">
        <v>17</v>
      </c>
      <c r="G5" s="14">
        <v>76</v>
      </c>
      <c r="H5" s="14">
        <v>79</v>
      </c>
      <c r="I5" s="16">
        <f t="shared" si="0"/>
        <v>76.9</v>
      </c>
      <c r="J5" s="17"/>
      <c r="K5" s="18">
        <f t="shared" si="1"/>
        <v>76.9</v>
      </c>
      <c r="L5" s="17"/>
      <c r="M5" s="19"/>
    </row>
    <row r="6" s="3" customFormat="1" ht="18" customHeight="1" spans="1:13">
      <c r="A6" s="10">
        <v>4</v>
      </c>
      <c r="B6" s="10">
        <v>9162925</v>
      </c>
      <c r="C6" s="12" t="s">
        <v>22</v>
      </c>
      <c r="D6" s="12" t="s">
        <v>23</v>
      </c>
      <c r="E6" s="10" t="s">
        <v>24</v>
      </c>
      <c r="F6" s="13" t="s">
        <v>25</v>
      </c>
      <c r="G6" s="14">
        <v>75</v>
      </c>
      <c r="H6" s="14">
        <v>79</v>
      </c>
      <c r="I6" s="16">
        <f t="shared" si="0"/>
        <v>76.2</v>
      </c>
      <c r="J6" s="17"/>
      <c r="K6" s="18">
        <f t="shared" si="1"/>
        <v>76.2</v>
      </c>
      <c r="L6" s="17"/>
      <c r="M6" s="19"/>
    </row>
    <row r="7" s="3" customFormat="1" ht="18" customHeight="1" spans="1:13">
      <c r="A7" s="10">
        <v>5</v>
      </c>
      <c r="B7" s="11">
        <v>9142002</v>
      </c>
      <c r="C7" s="12" t="s">
        <v>15</v>
      </c>
      <c r="D7" s="12" t="s">
        <v>26</v>
      </c>
      <c r="E7" s="10" t="s">
        <v>27</v>
      </c>
      <c r="F7" s="13" t="s">
        <v>28</v>
      </c>
      <c r="G7" s="14">
        <v>97</v>
      </c>
      <c r="H7" s="14">
        <v>56</v>
      </c>
      <c r="I7" s="16">
        <f t="shared" si="0"/>
        <v>84.7</v>
      </c>
      <c r="J7" s="17"/>
      <c r="K7" s="18">
        <f t="shared" si="1"/>
        <v>84.7</v>
      </c>
      <c r="L7" s="17"/>
      <c r="M7" s="19"/>
    </row>
    <row r="8" s="3" customFormat="1" ht="18" customHeight="1" spans="1:13">
      <c r="A8" s="10">
        <v>6</v>
      </c>
      <c r="B8" s="11">
        <v>9142005</v>
      </c>
      <c r="C8" s="12" t="s">
        <v>15</v>
      </c>
      <c r="D8" s="12" t="s">
        <v>29</v>
      </c>
      <c r="E8" s="10" t="s">
        <v>30</v>
      </c>
      <c r="F8" s="13" t="s">
        <v>28</v>
      </c>
      <c r="G8" s="14">
        <v>90</v>
      </c>
      <c r="H8" s="14">
        <v>71</v>
      </c>
      <c r="I8" s="16">
        <f t="shared" si="0"/>
        <v>84.3</v>
      </c>
      <c r="J8" s="17"/>
      <c r="K8" s="18">
        <f t="shared" si="1"/>
        <v>84.3</v>
      </c>
      <c r="L8" s="17"/>
      <c r="M8" s="19"/>
    </row>
    <row r="9" s="3" customFormat="1" ht="21" customHeight="1" spans="1:13">
      <c r="A9" s="10">
        <v>7</v>
      </c>
      <c r="B9" s="11">
        <v>9110219</v>
      </c>
      <c r="C9" s="12" t="s">
        <v>26</v>
      </c>
      <c r="D9" s="12" t="s">
        <v>31</v>
      </c>
      <c r="E9" s="10" t="s">
        <v>32</v>
      </c>
      <c r="F9" s="13" t="s">
        <v>33</v>
      </c>
      <c r="G9" s="14">
        <v>76</v>
      </c>
      <c r="H9" s="14">
        <v>76</v>
      </c>
      <c r="I9" s="16">
        <f t="shared" si="0"/>
        <v>76</v>
      </c>
      <c r="J9" s="17"/>
      <c r="K9" s="18">
        <f t="shared" si="1"/>
        <v>76</v>
      </c>
      <c r="L9" s="18"/>
      <c r="M9" s="19"/>
    </row>
    <row r="10" s="3" customFormat="1" ht="20" customHeight="1" spans="1:13">
      <c r="A10" s="10">
        <v>8</v>
      </c>
      <c r="B10" s="11">
        <v>9110217</v>
      </c>
      <c r="C10" s="12" t="s">
        <v>26</v>
      </c>
      <c r="D10" s="12" t="s">
        <v>34</v>
      </c>
      <c r="E10" s="10" t="s">
        <v>35</v>
      </c>
      <c r="F10" s="13" t="s">
        <v>33</v>
      </c>
      <c r="G10" s="14">
        <v>67</v>
      </c>
      <c r="H10" s="14">
        <v>79</v>
      </c>
      <c r="I10" s="16">
        <f t="shared" si="0"/>
        <v>70.6</v>
      </c>
      <c r="J10" s="17">
        <v>0.5</v>
      </c>
      <c r="K10" s="18">
        <f t="shared" si="1"/>
        <v>71.1</v>
      </c>
      <c r="L10" s="17" t="s">
        <v>36</v>
      </c>
      <c r="M10" s="19"/>
    </row>
    <row r="11" s="4" customFormat="1" ht="18" customHeight="1" spans="1:13">
      <c r="A11" s="10">
        <v>9</v>
      </c>
      <c r="B11" s="11">
        <v>9152403</v>
      </c>
      <c r="C11" s="12" t="s">
        <v>37</v>
      </c>
      <c r="D11" s="12" t="s">
        <v>38</v>
      </c>
      <c r="E11" s="10" t="s">
        <v>39</v>
      </c>
      <c r="F11" s="13" t="s">
        <v>40</v>
      </c>
      <c r="G11" s="14">
        <v>95</v>
      </c>
      <c r="H11" s="14">
        <v>66</v>
      </c>
      <c r="I11" s="16">
        <f t="shared" si="0"/>
        <v>86.3</v>
      </c>
      <c r="J11" s="11"/>
      <c r="K11" s="18">
        <f t="shared" si="1"/>
        <v>86.3</v>
      </c>
      <c r="L11" s="11"/>
      <c r="M11" s="20"/>
    </row>
    <row r="12" s="4" customFormat="1" ht="26" customHeight="1" spans="1:13">
      <c r="A12" s="10">
        <v>10</v>
      </c>
      <c r="B12" s="11">
        <v>9152406</v>
      </c>
      <c r="C12" s="12" t="s">
        <v>37</v>
      </c>
      <c r="D12" s="12" t="s">
        <v>41</v>
      </c>
      <c r="E12" s="10" t="s">
        <v>42</v>
      </c>
      <c r="F12" s="13" t="s">
        <v>40</v>
      </c>
      <c r="G12" s="14">
        <v>88</v>
      </c>
      <c r="H12" s="14">
        <v>70</v>
      </c>
      <c r="I12" s="16">
        <f t="shared" si="0"/>
        <v>82.6</v>
      </c>
      <c r="J12" s="11"/>
      <c r="K12" s="18">
        <f t="shared" si="1"/>
        <v>82.6</v>
      </c>
      <c r="L12" s="11"/>
      <c r="M12" s="20"/>
    </row>
    <row r="13" s="3" customFormat="1" ht="35" customHeight="1" spans="1:13">
      <c r="A13" s="10">
        <v>11</v>
      </c>
      <c r="B13" s="10">
        <v>9233211</v>
      </c>
      <c r="C13" s="12" t="s">
        <v>43</v>
      </c>
      <c r="D13" s="12" t="s">
        <v>14</v>
      </c>
      <c r="E13" s="10" t="s">
        <v>44</v>
      </c>
      <c r="F13" s="13" t="s">
        <v>45</v>
      </c>
      <c r="G13" s="14">
        <v>68</v>
      </c>
      <c r="H13" s="14">
        <v>51</v>
      </c>
      <c r="I13" s="16">
        <f t="shared" si="0"/>
        <v>62.9</v>
      </c>
      <c r="J13" s="17">
        <v>5</v>
      </c>
      <c r="K13" s="18">
        <f t="shared" si="1"/>
        <v>67.9</v>
      </c>
      <c r="L13" s="21" t="s">
        <v>46</v>
      </c>
      <c r="M13" s="19"/>
    </row>
    <row r="14" s="3" customFormat="1" ht="35" customHeight="1" spans="1:13">
      <c r="A14" s="10">
        <v>12</v>
      </c>
      <c r="B14" s="11">
        <v>9131312</v>
      </c>
      <c r="C14" s="11">
        <v>13</v>
      </c>
      <c r="D14" s="12" t="s">
        <v>47</v>
      </c>
      <c r="E14" s="10" t="s">
        <v>48</v>
      </c>
      <c r="F14" s="13" t="s">
        <v>49</v>
      </c>
      <c r="G14" s="14">
        <v>90</v>
      </c>
      <c r="H14" s="14">
        <v>80</v>
      </c>
      <c r="I14" s="16">
        <f t="shared" si="0"/>
        <v>87</v>
      </c>
      <c r="J14" s="17"/>
      <c r="K14" s="18">
        <f t="shared" si="1"/>
        <v>87</v>
      </c>
      <c r="L14" s="17"/>
      <c r="M14" s="19"/>
    </row>
    <row r="15" s="3" customFormat="1" ht="35" customHeight="1" spans="1:13">
      <c r="A15" s="10">
        <v>13</v>
      </c>
      <c r="B15" s="11">
        <v>9131318</v>
      </c>
      <c r="C15" s="11">
        <v>13</v>
      </c>
      <c r="D15" s="12" t="s">
        <v>50</v>
      </c>
      <c r="E15" s="10" t="s">
        <v>51</v>
      </c>
      <c r="F15" s="13" t="s">
        <v>49</v>
      </c>
      <c r="G15" s="14">
        <v>81</v>
      </c>
      <c r="H15" s="14">
        <v>78</v>
      </c>
      <c r="I15" s="16">
        <f t="shared" si="0"/>
        <v>80.1</v>
      </c>
      <c r="J15" s="17"/>
      <c r="K15" s="18">
        <f t="shared" si="1"/>
        <v>80.1</v>
      </c>
      <c r="L15" s="17"/>
      <c r="M15" s="19"/>
    </row>
    <row r="16" s="3" customFormat="1" ht="35" customHeight="1" spans="1:13">
      <c r="A16" s="10">
        <v>14</v>
      </c>
      <c r="B16" s="11">
        <v>9183119</v>
      </c>
      <c r="C16" s="12" t="s">
        <v>52</v>
      </c>
      <c r="D16" s="12" t="s">
        <v>31</v>
      </c>
      <c r="E16" s="10" t="s">
        <v>53</v>
      </c>
      <c r="F16" s="13" t="s">
        <v>54</v>
      </c>
      <c r="G16" s="14">
        <v>80</v>
      </c>
      <c r="H16" s="14">
        <v>69</v>
      </c>
      <c r="I16" s="16">
        <f t="shared" si="0"/>
        <v>76.7</v>
      </c>
      <c r="J16" s="17"/>
      <c r="K16" s="18">
        <f t="shared" si="1"/>
        <v>76.7</v>
      </c>
      <c r="L16" s="17"/>
      <c r="M16" s="19"/>
    </row>
    <row r="17" s="3" customFormat="1" ht="35" customHeight="1" spans="1:13">
      <c r="A17" s="10">
        <v>15</v>
      </c>
      <c r="B17" s="11">
        <v>9183120</v>
      </c>
      <c r="C17" s="12" t="s">
        <v>52</v>
      </c>
      <c r="D17" s="12" t="s">
        <v>15</v>
      </c>
      <c r="E17" s="10" t="s">
        <v>55</v>
      </c>
      <c r="F17" s="13" t="s">
        <v>54</v>
      </c>
      <c r="G17" s="14">
        <v>76</v>
      </c>
      <c r="H17" s="14">
        <v>73</v>
      </c>
      <c r="I17" s="16">
        <f t="shared" si="0"/>
        <v>75.1</v>
      </c>
      <c r="J17" s="17"/>
      <c r="K17" s="18">
        <f t="shared" si="1"/>
        <v>75.1</v>
      </c>
      <c r="L17" s="17"/>
      <c r="M17" s="19"/>
    </row>
  </sheetData>
  <mergeCells count="1">
    <mergeCell ref="A1:M1"/>
  </mergeCells>
  <printOptions horizontalCentered="1" verticalCentered="1"/>
  <pageMargins left="0.751388888888889" right="0.751388888888889" top="0.605555555555556" bottom="0.605555555555556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dcterms:created xsi:type="dcterms:W3CDTF">2017-07-25T00:19:00Z</dcterms:created>
  <dcterms:modified xsi:type="dcterms:W3CDTF">2017-08-07T10:47:18Z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2052-10.1.0.6489</vt:lpwstr>
  </property>
</Properties>
</file>